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\Desktop\diplomka\"/>
    </mc:Choice>
  </mc:AlternateContent>
  <bookViews>
    <workbookView xWindow="0" yWindow="0" windowWidth="20490" windowHeight="7530"/>
  </bookViews>
  <sheets>
    <sheet name="Surová data" sheetId="1" r:id="rId1"/>
    <sheet name="Kódovaná data" sheetId="2" r:id="rId2"/>
    <sheet name="Legenda" sheetId="3" r:id="rId3"/>
  </sheets>
  <calcPr calcId="171027"/>
</workbook>
</file>

<file path=xl/calcChain.xml><?xml version="1.0" encoding="utf-8"?>
<calcChain xmlns="http://schemas.openxmlformats.org/spreadsheetml/2006/main">
  <c r="H12" i="1" l="1"/>
  <c r="H13" i="1"/>
  <c r="H15" i="1"/>
  <c r="H11" i="1"/>
  <c r="G15" i="1"/>
  <c r="F15" i="1"/>
  <c r="G13" i="1"/>
  <c r="F13" i="1"/>
  <c r="G12" i="1"/>
  <c r="F12" i="1"/>
  <c r="G11" i="1"/>
  <c r="F11" i="1"/>
</calcChain>
</file>

<file path=xl/sharedStrings.xml><?xml version="1.0" encoding="utf-8"?>
<sst xmlns="http://schemas.openxmlformats.org/spreadsheetml/2006/main" count="234" uniqueCount="83">
  <si>
    <t>ID respondenta</t>
  </si>
  <si>
    <t>UID respondenta</t>
  </si>
  <si>
    <t>Datum vyplnění</t>
  </si>
  <si>
    <t>Délka vyplňování (s)</t>
  </si>
  <si>
    <t>QS parametry</t>
  </si>
  <si>
    <t>Znáte výrobce elektronek Tesla ElectronTubes?</t>
  </si>
  <si>
    <t>Jak vnímáte kvalitu výrobků Tesla ElectronTubes?</t>
  </si>
  <si>
    <t>Jak vnímáte ceny výrobků Tesla ElectronTubes?</t>
  </si>
  <si>
    <t>Znáte výrobce elektronek Thales?</t>
  </si>
  <si>
    <t>Jak vnímáte kvalitu výrobků Thales?</t>
  </si>
  <si>
    <t>Jak vnímáte ceny výrobků Thales?</t>
  </si>
  <si>
    <t>Znáte výrobce elektronek e2v?</t>
  </si>
  <si>
    <t>Jak vnímáte kvalitu výrobků e2v?</t>
  </si>
  <si>
    <t>Jak vnímáte ceny výrobků e2v?</t>
  </si>
  <si>
    <t>Znáte výrobce elektronek Phamitech?</t>
  </si>
  <si>
    <t>Jak vnímáte kvalitu výrobků Phamitech?</t>
  </si>
  <si>
    <t>Jak vnímáte ceny výrobků Phamitech?</t>
  </si>
  <si>
    <t>Znáte výrobce elektronek CPI?</t>
  </si>
  <si>
    <t>Jak vnímáte kvalitu výrobků CPI?</t>
  </si>
  <si>
    <t>Jak vnímáte ceny výrobků CPI?</t>
  </si>
  <si>
    <t>Znáte výrobce elektronek Beijing Jenerator?</t>
  </si>
  <si>
    <t>Jak vnímáte kvalitu výrobků Beijing Jenerator?</t>
  </si>
  <si>
    <t>Jak vnímáte ceny výrobků Beijing Jenerator?</t>
  </si>
  <si>
    <t>Jaký obrat má Vaše firma?</t>
  </si>
  <si>
    <t>Jaký je obor podnikání Vaší firmy - zpracování kovů</t>
  </si>
  <si>
    <t>Jaký je obor podnikání Vaší firmy - textilní průmysl</t>
  </si>
  <si>
    <t>Jaký je obor podnikání Vaší firmy - papírenský průmysl</t>
  </si>
  <si>
    <t>Jaký je obor podnikání Vaší firmy - zpracování dřeva</t>
  </si>
  <si>
    <t>Jaký je obor podnikání Vaší firmy - zpracování plastů</t>
  </si>
  <si>
    <t>Jaký je obor podnikání Vaší firmy - potravinářský průmysl</t>
  </si>
  <si>
    <t>Jaký je obor podnikání Vaší firmy - vlastní odpověď</t>
  </si>
  <si>
    <t>2017-05-22 10:16:09</t>
  </si>
  <si>
    <t/>
  </si>
  <si>
    <t>ano</t>
  </si>
  <si>
    <t>ne</t>
  </si>
  <si>
    <t>do 50 milionů korun</t>
  </si>
  <si>
    <t>strojírenký průmysl</t>
  </si>
  <si>
    <t>2017-05-22 10:56:14</t>
  </si>
  <si>
    <t>zpracování dřeva</t>
  </si>
  <si>
    <t>2017-05-22 13:45:13</t>
  </si>
  <si>
    <t>2017-05-23 09:01:24</t>
  </si>
  <si>
    <t>zpracování kovů</t>
  </si>
  <si>
    <t>Kódování odpovědí se aplikuje pouze na otázky s nečíselními odpověďmi, u číselných otázek se v každém případě exportuje přímo číselná hodnota odpovědi (nekóduje se, u nezodpovězených otázek je prázdné pole). U nečíselných otázek je u nezodpovězených otázek uvedena hodnota 0, hodnota -1 je vyhrazena pro "vlastní odpověď", případně odpovědi mimo aktuální povolený rozsah (např. možnosti, které byly v dotazníku na začátku sběru dat a poté byly vymazány).</t>
  </si>
  <si>
    <t>1) Znáte výrobce elektronek Tesla ElectronTubes?</t>
  </si>
  <si>
    <t>2) Jak vnímáte kvalitu výrobků Tesla ElectronTubes?</t>
  </si>
  <si>
    <t>neumím se vyjádřit</t>
  </si>
  <si>
    <t>3) Jak vnímáte ceny výrobků Tesla ElectronTubes?</t>
  </si>
  <si>
    <t>4) Znáte výrobce elektronek Thales?</t>
  </si>
  <si>
    <t>5) Jak vnímáte kvalitu výrobků Thales?</t>
  </si>
  <si>
    <t>6) Jak vnímáte ceny výrobků Thales?</t>
  </si>
  <si>
    <t>7) Znáte výrobce elektronek e2v?</t>
  </si>
  <si>
    <t>8) Jak vnímáte kvalitu výrobků e2v?</t>
  </si>
  <si>
    <t>9) Jak vnímáte ceny výrobků e2v?</t>
  </si>
  <si>
    <t>10) Znáte výrobce elektronek Phamitech?</t>
  </si>
  <si>
    <t>11) Jak vnímáte kvalitu výrobků Phamitech?</t>
  </si>
  <si>
    <t>12) Jak vnímáte ceny výrobků Phamitech?</t>
  </si>
  <si>
    <t>13) Znáte výrobce elektronek CPI?</t>
  </si>
  <si>
    <t>14) Jak vnímáte kvalitu výrobků CPI?</t>
  </si>
  <si>
    <t>15) Jak vnímáte ceny výrobků CPI?</t>
  </si>
  <si>
    <t>16) Znáte výrobce elektronek Beijing Jenerator?</t>
  </si>
  <si>
    <t>17) Jak vnímáte kvalitu výrobků Beijing Jenerator?</t>
  </si>
  <si>
    <t>18) Jak vnímáte ceny výrobků Beijing Jenerator?</t>
  </si>
  <si>
    <t>19) Jaký obrat má Vaše firma?</t>
  </si>
  <si>
    <t>50 až 250 milionů korun</t>
  </si>
  <si>
    <t>250 až 1000 milionů korun</t>
  </si>
  <si>
    <t>více než 1000 milionů korun</t>
  </si>
  <si>
    <t>20.1 - 20.6) Jaký je obor podnikání Vaší firmy</t>
  </si>
  <si>
    <t>textilní průmysl</t>
  </si>
  <si>
    <t>papírenský průmysl</t>
  </si>
  <si>
    <t>zpracování plastů</t>
  </si>
  <si>
    <t>potravinářský průmysl</t>
  </si>
  <si>
    <t>20.7) Jaký je obor podnikání Vaší firmy</t>
  </si>
  <si>
    <t>Tesla ElectronTubes</t>
  </si>
  <si>
    <t>Thales</t>
  </si>
  <si>
    <t>e2v</t>
  </si>
  <si>
    <t>CPI</t>
  </si>
  <si>
    <t>Phamitech</t>
  </si>
  <si>
    <t>Beijing Jenerator</t>
  </si>
  <si>
    <t>kvalita</t>
  </si>
  <si>
    <t>cena</t>
  </si>
  <si>
    <t>množství vyráběných elektronek</t>
  </si>
  <si>
    <t>počet zákazníků</t>
  </si>
  <si>
    <t>% zákazníků kteří výrobce znají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</si>
</sst>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Calibri"/>
    </font>
    <font>
      <b/>
      <sz val="11"/>
      <name val="Calibri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2" borderId="1" xfId="0" applyNumberFormat="1" applyFill="1" applyBorder="1"/>
    <xf numFmtId="1" fontId="0" fillId="3" borderId="2" xfId="0" applyNumberFormat="1" applyFill="1" applyBorder="1"/>
    <xf numFmtId="14" fontId="0" fillId="4" borderId="3" xfId="0" applyNumberFormat="1" applyFill="1" applyBorder="1"/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2" fontId="0" fillId="0" borderId="0" xfId="0" applyNumberFormat="1"/>
    <xf numFmtId="10" fontId="0" fillId="0" borderId="0" xfId="0" applyNumberFormat="1"/>
    <xf numFmtId="0" fontId="2" fillId="0" borderId="5" xfId="0" applyFont="1" applyBorder="1" applyAlignment="1">
      <alignment horizontal="center"/>
    </xf>
    <xf numFmtId="0" fontId="1" fillId="6" borderId="5" xfId="0" applyFont="1" applyFill="1" applyBorder="1"/>
    <xf numFmtId="0" fontId="0" fillId="0" borderId="0" xfId="0"/>
    <xf numFmtId="0" fontId="0" fillId="5" borderId="4" xfId="0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Poziční mapa cena - kvalita</a:t>
            </a:r>
          </a:p>
        </c:rich>
      </c:tx>
      <c:layout>
        <c:manualLayout>
          <c:xMode val="edge"/>
          <c:yMode val="edge"/>
          <c:x val="0.37392344706911634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4512618614980837E-2"/>
          <c:y val="0.17634259259259263"/>
          <c:w val="0.86304300423985458"/>
          <c:h val="0.7208876494604841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555555555555558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Tesla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1B-4754-A599-E1650A4AE63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Thales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1B-4754-A599-E1650A4AE63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e2v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1B-4754-A599-E1650A4AE63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Phamitech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1B-4754-A599-E1650A4AE6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('Surová data'!$F$11:$F$13,'Surová data'!$F$15)</c:f>
              <c:numCache>
                <c:formatCode>@</c:formatCode>
                <c:ptCount val="4"/>
                <c:pt idx="0">
                  <c:v>6.25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</c:numCache>
            </c:numRef>
          </c:xVal>
          <c:yVal>
            <c:numRef>
              <c:f>('Surová data'!$H$11:$H$13,'Surová data'!$H$15)</c:f>
              <c:numCache>
                <c:formatCode>@</c:formatCode>
                <c:ptCount val="4"/>
                <c:pt idx="0">
                  <c:v>1.5</c:v>
                </c:pt>
                <c:pt idx="1">
                  <c:v>0.66666666666666696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1B-4754-A599-E1650A4AE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30912"/>
        <c:axId val="234133864"/>
      </c:scatterChart>
      <c:valAx>
        <c:axId val="23413091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kvalita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4133864"/>
        <c:crosses val="autoZero"/>
        <c:crossBetween val="midCat"/>
      </c:valAx>
      <c:valAx>
        <c:axId val="234133864"/>
        <c:scaling>
          <c:orientation val="minMax"/>
          <c:max val="7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cena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4130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Poziční mapa kvalita</a:t>
            </a:r>
            <a:r>
              <a:rPr lang="cs-CZ" baseline="0"/>
              <a:t> - známost značky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Tesla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F9-4DC3-8D7A-0EF529045C9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Thales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F9-4DC3-8D7A-0EF529045C9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e2v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F9-4DC3-8D7A-0EF529045C9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Phamitech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F9-4DC3-8D7A-0EF529045C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('Surová data'!$E$11:$E$13,'Surová data'!$E$15)</c:f>
              <c:numCache>
                <c:formatCode>0%</c:formatCode>
                <c:ptCount val="4"/>
                <c:pt idx="0">
                  <c:v>1</c:v>
                </c:pt>
                <c:pt idx="1">
                  <c:v>0.75</c:v>
                </c:pt>
                <c:pt idx="2">
                  <c:v>0.25</c:v>
                </c:pt>
                <c:pt idx="3">
                  <c:v>0.5</c:v>
                </c:pt>
              </c:numCache>
            </c:numRef>
          </c:xVal>
          <c:yVal>
            <c:numRef>
              <c:f>('Surová data'!$F$11:$F$13,'Surová data'!$F$15)</c:f>
              <c:numCache>
                <c:formatCode>@</c:formatCode>
                <c:ptCount val="4"/>
                <c:pt idx="0">
                  <c:v>6.25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F9-4DC3-8D7A-0EF529045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196200"/>
        <c:axId val="384194560"/>
      </c:scatterChart>
      <c:valAx>
        <c:axId val="384196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známost značky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4194560"/>
        <c:crosses val="autoZero"/>
        <c:crossBetween val="midCat"/>
      </c:valAx>
      <c:valAx>
        <c:axId val="38419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kvalita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84332531350247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4196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Poziční mapa</a:t>
            </a:r>
            <a:r>
              <a:rPr lang="cs-CZ" baseline="0"/>
              <a:t> cena - známost značky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Tesla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51-40B4-8F06-614D9AA0DE4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Thales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51-40B4-8F06-614D9AA0DE4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e2v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51-40B4-8F06-614D9AA0DE4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Pha,itech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51-40B4-8F06-614D9AA0DE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('Surová data'!$E$11:$E$13,'Surová data'!$E$15)</c:f>
              <c:numCache>
                <c:formatCode>0%</c:formatCode>
                <c:ptCount val="4"/>
                <c:pt idx="0">
                  <c:v>1</c:v>
                </c:pt>
                <c:pt idx="1">
                  <c:v>0.75</c:v>
                </c:pt>
                <c:pt idx="2">
                  <c:v>0.25</c:v>
                </c:pt>
                <c:pt idx="3">
                  <c:v>0.5</c:v>
                </c:pt>
              </c:numCache>
            </c:numRef>
          </c:xVal>
          <c:yVal>
            <c:numRef>
              <c:f>('Surová data'!$H$11:$H$13,'Surová data'!$H$15)</c:f>
              <c:numCache>
                <c:formatCode>@</c:formatCode>
                <c:ptCount val="4"/>
                <c:pt idx="0">
                  <c:v>1.5</c:v>
                </c:pt>
                <c:pt idx="1">
                  <c:v>0.66666666666666696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51-40B4-8F06-614D9AA0D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540408"/>
        <c:axId val="380541064"/>
      </c:scatterChart>
      <c:valAx>
        <c:axId val="380540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známost</a:t>
                </a:r>
                <a:r>
                  <a:rPr lang="cs-CZ" baseline="0"/>
                  <a:t> značky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0541064"/>
        <c:crosses val="autoZero"/>
        <c:crossBetween val="midCat"/>
      </c:valAx>
      <c:valAx>
        <c:axId val="380541064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cena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0540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Poziční mapa počet</a:t>
            </a:r>
            <a:r>
              <a:rPr lang="cs-CZ" baseline="0"/>
              <a:t> vy ráběných elektronek - známost značky</a:t>
            </a:r>
            <a:endParaRPr lang="cs-CZ"/>
          </a:p>
        </c:rich>
      </c:tx>
      <c:layout>
        <c:manualLayout>
          <c:xMode val="edge"/>
          <c:yMode val="edge"/>
          <c:x val="0.12613888888888888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Tesla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B8-4FB6-90FC-F7CD033DD6D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Thales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B8-4FB6-90FC-F7CD033DD6D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Phamitech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B8-4FB6-90FC-F7CD033DD6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('Surová data'!$E$11:$E$12,'Surová data'!$E$15)</c:f>
              <c:numCache>
                <c:formatCode>0%</c:formatCode>
                <c:ptCount val="3"/>
                <c:pt idx="0">
                  <c:v>1</c:v>
                </c:pt>
                <c:pt idx="1">
                  <c:v>0.75</c:v>
                </c:pt>
                <c:pt idx="2">
                  <c:v>0.5</c:v>
                </c:pt>
              </c:numCache>
            </c:numRef>
          </c:xVal>
          <c:yVal>
            <c:numRef>
              <c:f>('Surová data'!$I$11:$I$12,'Surová data'!$I$15)</c:f>
              <c:numCache>
                <c:formatCode>General</c:formatCode>
                <c:ptCount val="3"/>
                <c:pt idx="0">
                  <c:v>43</c:v>
                </c:pt>
                <c:pt idx="1">
                  <c:v>200</c:v>
                </c:pt>
                <c:pt idx="2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B8-4FB6-90FC-F7CD033DD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279928"/>
        <c:axId val="387270744"/>
      </c:scatterChart>
      <c:valAx>
        <c:axId val="387279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známost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7270744"/>
        <c:crosses val="autoZero"/>
        <c:crossBetween val="midCat"/>
      </c:valAx>
      <c:valAx>
        <c:axId val="387270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vyráběných elektronek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7279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Poziční mapa známost značky - množství zákazníků</a:t>
            </a:r>
          </a:p>
        </c:rich>
      </c:tx>
      <c:layout>
        <c:manualLayout>
          <c:xMode val="edge"/>
          <c:yMode val="edge"/>
          <c:x val="0.23605343852566374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7383333840026755"/>
          <c:y val="0.17171296296296296"/>
          <c:w val="0.72305860416096635"/>
          <c:h val="0.6227161708953047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Tesla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FE-406E-B7D7-491CAD2D01B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Thales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FE-406E-B7D7-491CAD2D01B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e2v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FE-406E-B7D7-491CAD2D01B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Phamitech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FE-406E-B7D7-491CAD2D01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('Surová data'!$E$11:$E$13,'Surová data'!$E$15)</c:f>
              <c:numCache>
                <c:formatCode>0%</c:formatCode>
                <c:ptCount val="4"/>
                <c:pt idx="0">
                  <c:v>1</c:v>
                </c:pt>
                <c:pt idx="1">
                  <c:v>0.75</c:v>
                </c:pt>
                <c:pt idx="2">
                  <c:v>0.25</c:v>
                </c:pt>
                <c:pt idx="3">
                  <c:v>0.5</c:v>
                </c:pt>
              </c:numCache>
            </c:numRef>
          </c:xVal>
          <c:yVal>
            <c:numRef>
              <c:f>('Surová data'!$J$11:$J$13,'Surová data'!$J$15)</c:f>
              <c:numCache>
                <c:formatCode>0.00%</c:formatCode>
                <c:ptCount val="4"/>
                <c:pt idx="0">
                  <c:v>0.66666666666666663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FE-406E-B7D7-491CAD2D0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811240"/>
        <c:axId val="377812880"/>
      </c:scatterChart>
      <c:valAx>
        <c:axId val="37781124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známost</a:t>
                </a:r>
                <a:r>
                  <a:rPr lang="cs-CZ" baseline="0"/>
                  <a:t> značky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77812880"/>
        <c:crosses val="autoZero"/>
        <c:crossBetween val="midCat"/>
      </c:valAx>
      <c:valAx>
        <c:axId val="3778128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množství zákazníků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77811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30</xdr:row>
      <xdr:rowOff>47625</xdr:rowOff>
    </xdr:from>
    <xdr:to>
      <xdr:col>5</xdr:col>
      <xdr:colOff>161925</xdr:colOff>
      <xdr:row>44</xdr:row>
      <xdr:rowOff>123825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D15B0AAE-EA81-4600-B66B-EC3753CA1B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1171575</xdr:colOff>
      <xdr:row>24</xdr:row>
      <xdr:rowOff>114300</xdr:rowOff>
    </xdr:from>
    <xdr:to>
      <xdr:col>8</xdr:col>
      <xdr:colOff>1600200</xdr:colOff>
      <xdr:row>39</xdr:row>
      <xdr:rowOff>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F46E075C-1D8B-4D6B-8B5E-45BDA68109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104775</xdr:colOff>
      <xdr:row>20</xdr:row>
      <xdr:rowOff>9525</xdr:rowOff>
    </xdr:from>
    <xdr:to>
      <xdr:col>12</xdr:col>
      <xdr:colOff>533400</xdr:colOff>
      <xdr:row>34</xdr:row>
      <xdr:rowOff>85725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44DBD87F-B45F-4925-AAF1-678C734A4A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190500</xdr:colOff>
      <xdr:row>5</xdr:row>
      <xdr:rowOff>95250</xdr:rowOff>
    </xdr:from>
    <xdr:to>
      <xdr:col>14</xdr:col>
      <xdr:colOff>619125</xdr:colOff>
      <xdr:row>19</xdr:row>
      <xdr:rowOff>171450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9DB138DF-D3B6-40A9-B598-9D9C015B2E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28575</xdr:colOff>
      <xdr:row>4</xdr:row>
      <xdr:rowOff>133350</xdr:rowOff>
    </xdr:from>
    <xdr:to>
      <xdr:col>9</xdr:col>
      <xdr:colOff>123825</xdr:colOff>
      <xdr:row>19</xdr:row>
      <xdr:rowOff>19050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5C1D64F2-C716-493F-A8C4-CC636E82BA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abSelected="1" topLeftCell="A29" workbookViewId="0">
      <selection activeCell="F14" sqref="F14"/>
    </sheetView>
  </sheetViews>
  <sheetFormatPr defaultRowHeight="15" x14ac:dyDescent="0.25"/>
  <cols>
    <col min="1" max="1" width="12.7109375" customWidth="1"/>
    <col min="2" max="2" width="13.7109375" customWidth="1"/>
    <col min="3" max="3" width="18.85546875" bestFit="1" customWidth="1"/>
    <col min="4" max="4" width="21.28515625" customWidth="1"/>
    <col min="5" max="5" width="12.85546875" customWidth="1"/>
    <col min="6" max="8" width="20.7109375" customWidth="1"/>
    <col min="9" max="9" width="30.140625" customWidth="1"/>
    <col min="10" max="31" width="20.7109375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</row>
    <row r="2" spans="1:31" x14ac:dyDescent="0.25">
      <c r="A2" s="2">
        <v>1</v>
      </c>
      <c r="B2" s="2">
        <v>5116813</v>
      </c>
      <c r="C2" s="3" t="s">
        <v>31</v>
      </c>
      <c r="D2" s="2">
        <v>84</v>
      </c>
      <c r="E2" s="1" t="s">
        <v>32</v>
      </c>
      <c r="F2" s="1" t="s">
        <v>33</v>
      </c>
      <c r="G2" s="1">
        <v>7</v>
      </c>
      <c r="H2" s="1">
        <v>6</v>
      </c>
      <c r="I2" s="1" t="s">
        <v>34</v>
      </c>
      <c r="J2" s="1" t="s">
        <v>32</v>
      </c>
      <c r="K2" s="1" t="s">
        <v>32</v>
      </c>
      <c r="L2" s="1" t="s">
        <v>34</v>
      </c>
      <c r="M2" s="1" t="s">
        <v>32</v>
      </c>
      <c r="N2" s="1" t="s">
        <v>32</v>
      </c>
      <c r="O2" s="1" t="s">
        <v>33</v>
      </c>
      <c r="P2" s="1">
        <v>6</v>
      </c>
      <c r="Q2" s="1">
        <v>6</v>
      </c>
      <c r="R2" s="1" t="s">
        <v>34</v>
      </c>
      <c r="S2" s="1" t="s">
        <v>32</v>
      </c>
      <c r="T2" s="1" t="s">
        <v>32</v>
      </c>
      <c r="U2" s="1" t="s">
        <v>34</v>
      </c>
      <c r="V2" s="1" t="s">
        <v>32</v>
      </c>
      <c r="W2" s="1" t="s">
        <v>32</v>
      </c>
      <c r="X2" s="1" t="s">
        <v>35</v>
      </c>
      <c r="Y2" s="1" t="s">
        <v>32</v>
      </c>
      <c r="Z2" s="1" t="s">
        <v>32</v>
      </c>
      <c r="AA2" s="1" t="s">
        <v>32</v>
      </c>
      <c r="AB2" s="1" t="s">
        <v>32</v>
      </c>
      <c r="AC2" s="1" t="s">
        <v>32</v>
      </c>
      <c r="AD2" s="1" t="s">
        <v>32</v>
      </c>
      <c r="AE2" s="1" t="s">
        <v>36</v>
      </c>
    </row>
    <row r="3" spans="1:31" x14ac:dyDescent="0.25">
      <c r="A3" s="2">
        <v>2</v>
      </c>
      <c r="B3" s="2">
        <v>5116843</v>
      </c>
      <c r="C3" s="3" t="s">
        <v>37</v>
      </c>
      <c r="D3" s="2">
        <v>200</v>
      </c>
      <c r="E3" s="1" t="s">
        <v>32</v>
      </c>
      <c r="F3" s="1" t="s">
        <v>33</v>
      </c>
      <c r="G3" s="1">
        <v>7</v>
      </c>
      <c r="H3" s="1">
        <v>5</v>
      </c>
      <c r="I3" s="1" t="s">
        <v>33</v>
      </c>
      <c r="J3" s="1">
        <v>7</v>
      </c>
      <c r="K3" s="1">
        <v>6</v>
      </c>
      <c r="L3" s="1" t="s">
        <v>34</v>
      </c>
      <c r="M3" s="1" t="s">
        <v>32</v>
      </c>
      <c r="N3" s="1" t="s">
        <v>32</v>
      </c>
      <c r="O3" s="1" t="s">
        <v>33</v>
      </c>
      <c r="P3" s="1">
        <v>6</v>
      </c>
      <c r="Q3" s="1">
        <v>6</v>
      </c>
      <c r="R3" s="1" t="s">
        <v>34</v>
      </c>
      <c r="S3" s="1" t="s">
        <v>32</v>
      </c>
      <c r="T3" s="1" t="s">
        <v>32</v>
      </c>
      <c r="U3" s="1" t="s">
        <v>34</v>
      </c>
      <c r="V3" s="1" t="s">
        <v>32</v>
      </c>
      <c r="W3" s="1" t="s">
        <v>32</v>
      </c>
      <c r="X3" s="1" t="s">
        <v>35</v>
      </c>
      <c r="Y3" s="1" t="s">
        <v>32</v>
      </c>
      <c r="Z3" s="1" t="s">
        <v>32</v>
      </c>
      <c r="AA3" s="1" t="s">
        <v>32</v>
      </c>
      <c r="AB3" s="1" t="s">
        <v>38</v>
      </c>
      <c r="AC3" s="1" t="s">
        <v>32</v>
      </c>
      <c r="AD3" s="1" t="s">
        <v>32</v>
      </c>
      <c r="AE3" s="1" t="s">
        <v>32</v>
      </c>
    </row>
    <row r="4" spans="1:31" x14ac:dyDescent="0.25">
      <c r="A4" s="2">
        <v>3</v>
      </c>
      <c r="B4" s="2">
        <v>5116961</v>
      </c>
      <c r="C4" s="3" t="s">
        <v>39</v>
      </c>
      <c r="D4" s="2">
        <v>96</v>
      </c>
      <c r="E4" s="1" t="s">
        <v>32</v>
      </c>
      <c r="F4" s="1" t="s">
        <v>33</v>
      </c>
      <c r="G4" s="1">
        <v>5</v>
      </c>
      <c r="H4" s="1">
        <v>5</v>
      </c>
      <c r="I4" s="1" t="s">
        <v>33</v>
      </c>
      <c r="J4" s="1">
        <v>5</v>
      </c>
      <c r="K4" s="1">
        <v>6</v>
      </c>
      <c r="L4" s="1" t="s">
        <v>34</v>
      </c>
      <c r="M4" s="1" t="s">
        <v>32</v>
      </c>
      <c r="N4" s="1" t="s">
        <v>32</v>
      </c>
      <c r="O4" s="1" t="s">
        <v>34</v>
      </c>
      <c r="P4" s="1" t="s">
        <v>32</v>
      </c>
      <c r="Q4" s="1" t="s">
        <v>32</v>
      </c>
      <c r="R4" s="1" t="s">
        <v>34</v>
      </c>
      <c r="S4" s="1" t="s">
        <v>32</v>
      </c>
      <c r="T4" s="1" t="s">
        <v>32</v>
      </c>
      <c r="U4" s="1" t="s">
        <v>34</v>
      </c>
      <c r="V4" s="1" t="s">
        <v>32</v>
      </c>
      <c r="W4" s="1" t="s">
        <v>32</v>
      </c>
      <c r="X4" s="1" t="s">
        <v>35</v>
      </c>
      <c r="Y4" s="1" t="s">
        <v>32</v>
      </c>
      <c r="Z4" s="1" t="s">
        <v>32</v>
      </c>
      <c r="AA4" s="1" t="s">
        <v>32</v>
      </c>
      <c r="AB4" s="1" t="s">
        <v>38</v>
      </c>
      <c r="AC4" s="1" t="s">
        <v>32</v>
      </c>
      <c r="AD4" s="1" t="s">
        <v>32</v>
      </c>
      <c r="AE4" s="1" t="s">
        <v>32</v>
      </c>
    </row>
    <row r="5" spans="1:31" x14ac:dyDescent="0.25">
      <c r="A5" s="2">
        <v>4</v>
      </c>
      <c r="B5" s="2">
        <v>5117479</v>
      </c>
      <c r="C5" s="3" t="s">
        <v>40</v>
      </c>
      <c r="D5" s="2">
        <v>161</v>
      </c>
      <c r="E5" s="1" t="s">
        <v>32</v>
      </c>
      <c r="F5" s="1" t="s">
        <v>33</v>
      </c>
      <c r="G5" s="1">
        <v>6</v>
      </c>
      <c r="H5" s="1">
        <v>6</v>
      </c>
      <c r="I5" s="1" t="s">
        <v>33</v>
      </c>
      <c r="J5" s="1">
        <v>6</v>
      </c>
      <c r="K5" s="1">
        <v>7</v>
      </c>
      <c r="L5" s="1" t="s">
        <v>33</v>
      </c>
      <c r="M5" s="1">
        <v>5</v>
      </c>
      <c r="N5" s="1">
        <v>6</v>
      </c>
      <c r="O5" s="1" t="s">
        <v>34</v>
      </c>
      <c r="P5" s="1" t="s">
        <v>32</v>
      </c>
      <c r="Q5" s="1" t="s">
        <v>32</v>
      </c>
      <c r="R5" s="1" t="s">
        <v>34</v>
      </c>
      <c r="S5" s="1" t="s">
        <v>32</v>
      </c>
      <c r="T5" s="1" t="s">
        <v>32</v>
      </c>
      <c r="U5" s="1" t="s">
        <v>34</v>
      </c>
      <c r="V5" s="1" t="s">
        <v>32</v>
      </c>
      <c r="W5" s="1" t="s">
        <v>32</v>
      </c>
      <c r="X5" s="1" t="s">
        <v>35</v>
      </c>
      <c r="Y5" s="1" t="s">
        <v>41</v>
      </c>
      <c r="Z5" s="1" t="s">
        <v>32</v>
      </c>
      <c r="AA5" s="1" t="s">
        <v>32</v>
      </c>
      <c r="AB5" s="1" t="s">
        <v>32</v>
      </c>
      <c r="AC5" s="1" t="s">
        <v>32</v>
      </c>
      <c r="AD5" s="1" t="s">
        <v>32</v>
      </c>
      <c r="AE5" s="1" t="s">
        <v>32</v>
      </c>
    </row>
    <row r="9" spans="1:31" x14ac:dyDescent="0.25">
      <c r="E9">
        <v>0</v>
      </c>
    </row>
    <row r="10" spans="1:31" x14ac:dyDescent="0.25">
      <c r="D10" s="10" t="s">
        <v>82</v>
      </c>
      <c r="E10" s="10"/>
      <c r="F10" t="s">
        <v>78</v>
      </c>
      <c r="G10" t="s">
        <v>79</v>
      </c>
      <c r="H10" t="s">
        <v>79</v>
      </c>
      <c r="I10" t="s">
        <v>80</v>
      </c>
      <c r="J10" t="s">
        <v>81</v>
      </c>
    </row>
    <row r="11" spans="1:31" x14ac:dyDescent="0.25">
      <c r="D11" t="s">
        <v>72</v>
      </c>
      <c r="E11" s="7">
        <v>1</v>
      </c>
      <c r="F11" s="5">
        <f>AVERAGE(G2:G5)</f>
        <v>6.25</v>
      </c>
      <c r="G11" s="5">
        <f>AVERAGE(H2:H5)</f>
        <v>5.5</v>
      </c>
      <c r="H11" s="5">
        <f>7-G11</f>
        <v>1.5</v>
      </c>
      <c r="I11" s="6">
        <v>43</v>
      </c>
      <c r="J11" s="9">
        <v>0.66666666666666663</v>
      </c>
    </row>
    <row r="12" spans="1:31" x14ac:dyDescent="0.25">
      <c r="D12" t="s">
        <v>73</v>
      </c>
      <c r="E12" s="7">
        <v>0.75</v>
      </c>
      <c r="F12" s="5">
        <f>AVERAGE(J3:J5)</f>
        <v>6</v>
      </c>
      <c r="G12" s="5">
        <f>AVERAGE(K3:K5)</f>
        <v>6.333333333333333</v>
      </c>
      <c r="H12" s="5">
        <f t="shared" ref="H12:H15" si="0">7-G12</f>
        <v>0.66666666666666696</v>
      </c>
      <c r="I12" s="6">
        <v>200</v>
      </c>
      <c r="J12" s="9">
        <v>0.16666666666666666</v>
      </c>
    </row>
    <row r="13" spans="1:31" x14ac:dyDescent="0.25">
      <c r="D13" t="s">
        <v>74</v>
      </c>
      <c r="E13" s="7">
        <v>0.25</v>
      </c>
      <c r="F13" s="5">
        <f>AVERAGE(M5)</f>
        <v>5</v>
      </c>
      <c r="G13" s="5">
        <f>AVERAGE(N5)</f>
        <v>6</v>
      </c>
      <c r="H13" s="5">
        <f t="shared" si="0"/>
        <v>1</v>
      </c>
      <c r="J13" s="9">
        <v>0.16666666666666666</v>
      </c>
    </row>
    <row r="14" spans="1:31" x14ac:dyDescent="0.25">
      <c r="D14" t="s">
        <v>75</v>
      </c>
      <c r="E14" s="7">
        <v>0</v>
      </c>
      <c r="H14" s="5"/>
      <c r="J14" s="9">
        <v>0</v>
      </c>
    </row>
    <row r="15" spans="1:31" x14ac:dyDescent="0.25">
      <c r="D15" t="s">
        <v>76</v>
      </c>
      <c r="E15" s="7">
        <v>0.5</v>
      </c>
      <c r="F15" s="5">
        <f>AVERAGE(P2:P3)</f>
        <v>6</v>
      </c>
      <c r="G15" s="5">
        <f>AVERAGE(Q2:Q3)</f>
        <v>6</v>
      </c>
      <c r="H15" s="5">
        <f t="shared" si="0"/>
        <v>1</v>
      </c>
      <c r="I15">
        <v>300</v>
      </c>
      <c r="J15" s="9">
        <v>0.16666666666666666</v>
      </c>
    </row>
    <row r="16" spans="1:31" x14ac:dyDescent="0.25">
      <c r="D16" t="s">
        <v>77</v>
      </c>
      <c r="E16" s="7">
        <v>0</v>
      </c>
      <c r="H16" s="5"/>
      <c r="J16" s="9">
        <v>0</v>
      </c>
    </row>
    <row r="18" spans="3:6" x14ac:dyDescent="0.25">
      <c r="D18" s="4" t="s">
        <v>78</v>
      </c>
      <c r="E18" s="4" t="s">
        <v>79</v>
      </c>
      <c r="F18" s="4" t="s">
        <v>79</v>
      </c>
    </row>
    <row r="19" spans="3:6" x14ac:dyDescent="0.25">
      <c r="C19" s="4" t="s">
        <v>72</v>
      </c>
      <c r="D19" s="8">
        <v>6.25</v>
      </c>
      <c r="E19" s="8">
        <v>5.5</v>
      </c>
      <c r="F19" s="8">
        <v>1.5</v>
      </c>
    </row>
    <row r="20" spans="3:6" x14ac:dyDescent="0.25">
      <c r="C20" s="4" t="s">
        <v>73</v>
      </c>
      <c r="D20" s="8">
        <v>6</v>
      </c>
      <c r="E20" s="8">
        <v>6.333333333333333</v>
      </c>
      <c r="F20" s="8">
        <v>0.66666666666666696</v>
      </c>
    </row>
    <row r="21" spans="3:6" x14ac:dyDescent="0.25">
      <c r="C21" s="4" t="s">
        <v>74</v>
      </c>
      <c r="D21" s="8">
        <v>5</v>
      </c>
      <c r="E21" s="8">
        <v>6</v>
      </c>
      <c r="F21" s="8">
        <v>1</v>
      </c>
    </row>
    <row r="22" spans="3:6" x14ac:dyDescent="0.25">
      <c r="C22" s="4" t="s">
        <v>76</v>
      </c>
      <c r="D22" s="8">
        <v>6</v>
      </c>
      <c r="E22" s="8">
        <v>6</v>
      </c>
      <c r="F22" s="8">
        <v>1</v>
      </c>
    </row>
  </sheetData>
  <mergeCells count="1">
    <mergeCell ref="D10:E10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"/>
  <sheetViews>
    <sheetView workbookViewId="0"/>
  </sheetViews>
  <sheetFormatPr defaultRowHeight="15" x14ac:dyDescent="0.25"/>
  <cols>
    <col min="1" max="1" width="12.7109375" customWidth="1"/>
    <col min="2" max="2" width="13.7109375" customWidth="1"/>
    <col min="3" max="4" width="16.7109375" customWidth="1"/>
    <col min="5" max="5" width="12.7109375" customWidth="1"/>
    <col min="6" max="31" width="20.7109375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</row>
    <row r="2" spans="1:31" x14ac:dyDescent="0.25">
      <c r="A2" s="2">
        <v>1</v>
      </c>
      <c r="B2" s="2">
        <v>5116813</v>
      </c>
      <c r="C2" s="3" t="s">
        <v>31</v>
      </c>
      <c r="D2" s="2">
        <v>84</v>
      </c>
      <c r="E2" s="1"/>
      <c r="F2" s="2">
        <v>1</v>
      </c>
      <c r="G2" s="2">
        <v>7</v>
      </c>
      <c r="H2" s="2">
        <v>6</v>
      </c>
      <c r="I2" s="2">
        <v>2</v>
      </c>
      <c r="J2" s="2">
        <v>0</v>
      </c>
      <c r="K2" s="2">
        <v>0</v>
      </c>
      <c r="L2" s="2">
        <v>2</v>
      </c>
      <c r="M2" s="2">
        <v>0</v>
      </c>
      <c r="N2" s="2">
        <v>0</v>
      </c>
      <c r="O2" s="2">
        <v>1</v>
      </c>
      <c r="P2" s="2">
        <v>6</v>
      </c>
      <c r="Q2" s="2">
        <v>6</v>
      </c>
      <c r="R2" s="2">
        <v>2</v>
      </c>
      <c r="S2" s="2">
        <v>0</v>
      </c>
      <c r="T2" s="2">
        <v>0</v>
      </c>
      <c r="U2" s="2">
        <v>2</v>
      </c>
      <c r="V2" s="2">
        <v>0</v>
      </c>
      <c r="W2" s="2">
        <v>0</v>
      </c>
      <c r="X2" s="2">
        <v>1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1</v>
      </c>
    </row>
    <row r="3" spans="1:31" x14ac:dyDescent="0.25">
      <c r="A3" s="2">
        <v>2</v>
      </c>
      <c r="B3" s="2">
        <v>5116843</v>
      </c>
      <c r="C3" s="3" t="s">
        <v>37</v>
      </c>
      <c r="D3" s="2">
        <v>200</v>
      </c>
      <c r="E3" s="1"/>
      <c r="F3" s="2">
        <v>1</v>
      </c>
      <c r="G3" s="2">
        <v>7</v>
      </c>
      <c r="H3" s="2">
        <v>5</v>
      </c>
      <c r="I3" s="2">
        <v>1</v>
      </c>
      <c r="J3" s="2">
        <v>7</v>
      </c>
      <c r="K3" s="2">
        <v>6</v>
      </c>
      <c r="L3" s="2">
        <v>2</v>
      </c>
      <c r="M3" s="2">
        <v>0</v>
      </c>
      <c r="N3" s="2">
        <v>0</v>
      </c>
      <c r="O3" s="2">
        <v>1</v>
      </c>
      <c r="P3" s="2">
        <v>6</v>
      </c>
      <c r="Q3" s="2">
        <v>6</v>
      </c>
      <c r="R3" s="2">
        <v>2</v>
      </c>
      <c r="S3" s="2">
        <v>0</v>
      </c>
      <c r="T3" s="2">
        <v>0</v>
      </c>
      <c r="U3" s="2">
        <v>2</v>
      </c>
      <c r="V3" s="2">
        <v>0</v>
      </c>
      <c r="W3" s="2">
        <v>0</v>
      </c>
      <c r="X3" s="2">
        <v>1</v>
      </c>
      <c r="Y3" s="2">
        <v>0</v>
      </c>
      <c r="Z3" s="2">
        <v>0</v>
      </c>
      <c r="AA3" s="2">
        <v>0</v>
      </c>
      <c r="AB3" s="2">
        <v>4</v>
      </c>
      <c r="AC3" s="2">
        <v>0</v>
      </c>
      <c r="AD3" s="2">
        <v>0</v>
      </c>
      <c r="AE3" s="2">
        <v>0</v>
      </c>
    </row>
    <row r="4" spans="1:31" x14ac:dyDescent="0.25">
      <c r="A4" s="2">
        <v>3</v>
      </c>
      <c r="B4" s="2">
        <v>5116961</v>
      </c>
      <c r="C4" s="3" t="s">
        <v>39</v>
      </c>
      <c r="D4" s="2">
        <v>96</v>
      </c>
      <c r="E4" s="1"/>
      <c r="F4" s="2">
        <v>1</v>
      </c>
      <c r="G4" s="2">
        <v>5</v>
      </c>
      <c r="H4" s="2">
        <v>5</v>
      </c>
      <c r="I4" s="2">
        <v>1</v>
      </c>
      <c r="J4" s="2">
        <v>5</v>
      </c>
      <c r="K4" s="2">
        <v>6</v>
      </c>
      <c r="L4" s="2">
        <v>2</v>
      </c>
      <c r="M4" s="2">
        <v>0</v>
      </c>
      <c r="N4" s="2">
        <v>0</v>
      </c>
      <c r="O4" s="2">
        <v>2</v>
      </c>
      <c r="P4" s="2">
        <v>0</v>
      </c>
      <c r="Q4" s="2">
        <v>0</v>
      </c>
      <c r="R4" s="2">
        <v>2</v>
      </c>
      <c r="S4" s="2">
        <v>0</v>
      </c>
      <c r="T4" s="2">
        <v>0</v>
      </c>
      <c r="U4" s="2">
        <v>2</v>
      </c>
      <c r="V4" s="2">
        <v>0</v>
      </c>
      <c r="W4" s="2">
        <v>0</v>
      </c>
      <c r="X4" s="2">
        <v>1</v>
      </c>
      <c r="Y4" s="2">
        <v>0</v>
      </c>
      <c r="Z4" s="2">
        <v>0</v>
      </c>
      <c r="AA4" s="2">
        <v>0</v>
      </c>
      <c r="AB4" s="2">
        <v>4</v>
      </c>
      <c r="AC4" s="2">
        <v>0</v>
      </c>
      <c r="AD4" s="2">
        <v>0</v>
      </c>
      <c r="AE4" s="2">
        <v>0</v>
      </c>
    </row>
    <row r="5" spans="1:31" x14ac:dyDescent="0.25">
      <c r="A5" s="2">
        <v>4</v>
      </c>
      <c r="B5" s="2">
        <v>5117479</v>
      </c>
      <c r="C5" s="3" t="s">
        <v>40</v>
      </c>
      <c r="D5" s="2">
        <v>161</v>
      </c>
      <c r="E5" s="1"/>
      <c r="F5" s="2">
        <v>1</v>
      </c>
      <c r="G5" s="2">
        <v>6</v>
      </c>
      <c r="H5" s="2">
        <v>6</v>
      </c>
      <c r="I5" s="2">
        <v>1</v>
      </c>
      <c r="J5" s="2">
        <v>6</v>
      </c>
      <c r="K5" s="2">
        <v>7</v>
      </c>
      <c r="L5" s="2">
        <v>1</v>
      </c>
      <c r="M5" s="2">
        <v>5</v>
      </c>
      <c r="N5" s="2">
        <v>6</v>
      </c>
      <c r="O5" s="2">
        <v>2</v>
      </c>
      <c r="P5" s="2">
        <v>0</v>
      </c>
      <c r="Q5" s="2">
        <v>0</v>
      </c>
      <c r="R5" s="2">
        <v>2</v>
      </c>
      <c r="S5" s="2">
        <v>0</v>
      </c>
      <c r="T5" s="2">
        <v>0</v>
      </c>
      <c r="U5" s="2">
        <v>2</v>
      </c>
      <c r="V5" s="2">
        <v>0</v>
      </c>
      <c r="W5" s="2">
        <v>0</v>
      </c>
      <c r="X5" s="2">
        <v>1</v>
      </c>
      <c r="Y5" s="2">
        <v>1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2"/>
  <sheetViews>
    <sheetView workbookViewId="0"/>
  </sheetViews>
  <sheetFormatPr defaultRowHeight="15" x14ac:dyDescent="0.25"/>
  <cols>
    <col min="1" max="1" width="70.7109375" customWidth="1"/>
    <col min="2" max="2" width="10.7109375" customWidth="1"/>
  </cols>
  <sheetData>
    <row r="1" spans="1:2" ht="69.95" customHeight="1" x14ac:dyDescent="0.25">
      <c r="A1" s="13" t="s">
        <v>42</v>
      </c>
      <c r="B1" s="12"/>
    </row>
    <row r="3" spans="1:2" x14ac:dyDescent="0.25">
      <c r="A3" s="11" t="s">
        <v>43</v>
      </c>
      <c r="B3" s="12"/>
    </row>
    <row r="4" spans="1:2" x14ac:dyDescent="0.25">
      <c r="A4" t="s">
        <v>33</v>
      </c>
      <c r="B4" s="2">
        <v>1</v>
      </c>
    </row>
    <row r="5" spans="1:2" x14ac:dyDescent="0.25">
      <c r="A5" t="s">
        <v>34</v>
      </c>
      <c r="B5" s="2">
        <v>2</v>
      </c>
    </row>
    <row r="7" spans="1:2" x14ac:dyDescent="0.25">
      <c r="A7" s="11" t="s">
        <v>44</v>
      </c>
      <c r="B7" s="12"/>
    </row>
    <row r="8" spans="1:2" x14ac:dyDescent="0.25">
      <c r="A8">
        <v>1</v>
      </c>
      <c r="B8" s="2">
        <v>1</v>
      </c>
    </row>
    <row r="9" spans="1:2" x14ac:dyDescent="0.25">
      <c r="A9">
        <v>2</v>
      </c>
      <c r="B9" s="2">
        <v>2</v>
      </c>
    </row>
    <row r="10" spans="1:2" x14ac:dyDescent="0.25">
      <c r="A10">
        <v>3</v>
      </c>
      <c r="B10" s="2">
        <v>3</v>
      </c>
    </row>
    <row r="11" spans="1:2" x14ac:dyDescent="0.25">
      <c r="A11">
        <v>4</v>
      </c>
      <c r="B11" s="2">
        <v>4</v>
      </c>
    </row>
    <row r="12" spans="1:2" x14ac:dyDescent="0.25">
      <c r="A12">
        <v>5</v>
      </c>
      <c r="B12" s="2">
        <v>5</v>
      </c>
    </row>
    <row r="13" spans="1:2" x14ac:dyDescent="0.25">
      <c r="A13">
        <v>6</v>
      </c>
      <c r="B13" s="2">
        <v>6</v>
      </c>
    </row>
    <row r="14" spans="1:2" x14ac:dyDescent="0.25">
      <c r="A14">
        <v>7</v>
      </c>
      <c r="B14" s="2">
        <v>7</v>
      </c>
    </row>
    <row r="15" spans="1:2" x14ac:dyDescent="0.25">
      <c r="A15" t="s">
        <v>45</v>
      </c>
      <c r="B15" s="2">
        <v>8</v>
      </c>
    </row>
    <row r="17" spans="1:2" x14ac:dyDescent="0.25">
      <c r="A17" s="11" t="s">
        <v>46</v>
      </c>
      <c r="B17" s="12"/>
    </row>
    <row r="18" spans="1:2" x14ac:dyDescent="0.25">
      <c r="A18">
        <v>1</v>
      </c>
      <c r="B18" s="2">
        <v>1</v>
      </c>
    </row>
    <row r="19" spans="1:2" x14ac:dyDescent="0.25">
      <c r="A19">
        <v>2</v>
      </c>
      <c r="B19" s="2">
        <v>2</v>
      </c>
    </row>
    <row r="20" spans="1:2" x14ac:dyDescent="0.25">
      <c r="A20">
        <v>3</v>
      </c>
      <c r="B20" s="2">
        <v>3</v>
      </c>
    </row>
    <row r="21" spans="1:2" x14ac:dyDescent="0.25">
      <c r="A21">
        <v>4</v>
      </c>
      <c r="B21" s="2">
        <v>4</v>
      </c>
    </row>
    <row r="22" spans="1:2" x14ac:dyDescent="0.25">
      <c r="A22">
        <v>5</v>
      </c>
      <c r="B22" s="2">
        <v>5</v>
      </c>
    </row>
    <row r="23" spans="1:2" x14ac:dyDescent="0.25">
      <c r="A23">
        <v>6</v>
      </c>
      <c r="B23" s="2">
        <v>6</v>
      </c>
    </row>
    <row r="24" spans="1:2" x14ac:dyDescent="0.25">
      <c r="A24">
        <v>7</v>
      </c>
      <c r="B24" s="2">
        <v>7</v>
      </c>
    </row>
    <row r="25" spans="1:2" x14ac:dyDescent="0.25">
      <c r="A25" t="s">
        <v>45</v>
      </c>
      <c r="B25" s="2">
        <v>8</v>
      </c>
    </row>
    <row r="27" spans="1:2" x14ac:dyDescent="0.25">
      <c r="A27" s="11" t="s">
        <v>47</v>
      </c>
      <c r="B27" s="12"/>
    </row>
    <row r="28" spans="1:2" x14ac:dyDescent="0.25">
      <c r="A28" t="s">
        <v>33</v>
      </c>
      <c r="B28" s="2">
        <v>1</v>
      </c>
    </row>
    <row r="29" spans="1:2" x14ac:dyDescent="0.25">
      <c r="A29" t="s">
        <v>34</v>
      </c>
      <c r="B29" s="2">
        <v>2</v>
      </c>
    </row>
    <row r="31" spans="1:2" x14ac:dyDescent="0.25">
      <c r="A31" s="11" t="s">
        <v>48</v>
      </c>
      <c r="B31" s="12"/>
    </row>
    <row r="32" spans="1:2" x14ac:dyDescent="0.25">
      <c r="A32">
        <v>1</v>
      </c>
      <c r="B32" s="2">
        <v>1</v>
      </c>
    </row>
    <row r="33" spans="1:2" x14ac:dyDescent="0.25">
      <c r="A33">
        <v>2</v>
      </c>
      <c r="B33" s="2">
        <v>2</v>
      </c>
    </row>
    <row r="34" spans="1:2" x14ac:dyDescent="0.25">
      <c r="A34">
        <v>3</v>
      </c>
      <c r="B34" s="2">
        <v>3</v>
      </c>
    </row>
    <row r="35" spans="1:2" x14ac:dyDescent="0.25">
      <c r="A35">
        <v>4</v>
      </c>
      <c r="B35" s="2">
        <v>4</v>
      </c>
    </row>
    <row r="36" spans="1:2" x14ac:dyDescent="0.25">
      <c r="A36">
        <v>5</v>
      </c>
      <c r="B36" s="2">
        <v>5</v>
      </c>
    </row>
    <row r="37" spans="1:2" x14ac:dyDescent="0.25">
      <c r="A37">
        <v>6</v>
      </c>
      <c r="B37" s="2">
        <v>6</v>
      </c>
    </row>
    <row r="38" spans="1:2" x14ac:dyDescent="0.25">
      <c r="A38">
        <v>7</v>
      </c>
      <c r="B38" s="2">
        <v>7</v>
      </c>
    </row>
    <row r="39" spans="1:2" x14ac:dyDescent="0.25">
      <c r="A39" t="s">
        <v>45</v>
      </c>
      <c r="B39" s="2">
        <v>8</v>
      </c>
    </row>
    <row r="41" spans="1:2" x14ac:dyDescent="0.25">
      <c r="A41" s="11" t="s">
        <v>49</v>
      </c>
      <c r="B41" s="12"/>
    </row>
    <row r="42" spans="1:2" x14ac:dyDescent="0.25">
      <c r="A42">
        <v>1</v>
      </c>
      <c r="B42" s="2">
        <v>1</v>
      </c>
    </row>
    <row r="43" spans="1:2" x14ac:dyDescent="0.25">
      <c r="A43">
        <v>2</v>
      </c>
      <c r="B43" s="2">
        <v>2</v>
      </c>
    </row>
    <row r="44" spans="1:2" x14ac:dyDescent="0.25">
      <c r="A44">
        <v>3</v>
      </c>
      <c r="B44" s="2">
        <v>3</v>
      </c>
    </row>
    <row r="45" spans="1:2" x14ac:dyDescent="0.25">
      <c r="A45">
        <v>4</v>
      </c>
      <c r="B45" s="2">
        <v>4</v>
      </c>
    </row>
    <row r="46" spans="1:2" x14ac:dyDescent="0.25">
      <c r="A46">
        <v>5</v>
      </c>
      <c r="B46" s="2">
        <v>5</v>
      </c>
    </row>
    <row r="47" spans="1:2" x14ac:dyDescent="0.25">
      <c r="A47">
        <v>6</v>
      </c>
      <c r="B47" s="2">
        <v>6</v>
      </c>
    </row>
    <row r="48" spans="1:2" x14ac:dyDescent="0.25">
      <c r="A48">
        <v>7</v>
      </c>
      <c r="B48" s="2">
        <v>7</v>
      </c>
    </row>
    <row r="49" spans="1:2" x14ac:dyDescent="0.25">
      <c r="A49" t="s">
        <v>45</v>
      </c>
      <c r="B49" s="2">
        <v>8</v>
      </c>
    </row>
    <row r="51" spans="1:2" x14ac:dyDescent="0.25">
      <c r="A51" s="11" t="s">
        <v>50</v>
      </c>
      <c r="B51" s="12"/>
    </row>
    <row r="52" spans="1:2" x14ac:dyDescent="0.25">
      <c r="A52" t="s">
        <v>33</v>
      </c>
      <c r="B52" s="2">
        <v>1</v>
      </c>
    </row>
    <row r="53" spans="1:2" x14ac:dyDescent="0.25">
      <c r="A53" t="s">
        <v>34</v>
      </c>
      <c r="B53" s="2">
        <v>2</v>
      </c>
    </row>
    <row r="55" spans="1:2" x14ac:dyDescent="0.25">
      <c r="A55" s="11" t="s">
        <v>51</v>
      </c>
      <c r="B55" s="12"/>
    </row>
    <row r="56" spans="1:2" x14ac:dyDescent="0.25">
      <c r="A56">
        <v>1</v>
      </c>
      <c r="B56" s="2">
        <v>1</v>
      </c>
    </row>
    <row r="57" spans="1:2" x14ac:dyDescent="0.25">
      <c r="A57">
        <v>2</v>
      </c>
      <c r="B57" s="2">
        <v>2</v>
      </c>
    </row>
    <row r="58" spans="1:2" x14ac:dyDescent="0.25">
      <c r="A58">
        <v>3</v>
      </c>
      <c r="B58" s="2">
        <v>3</v>
      </c>
    </row>
    <row r="59" spans="1:2" x14ac:dyDescent="0.25">
      <c r="A59">
        <v>4</v>
      </c>
      <c r="B59" s="2">
        <v>4</v>
      </c>
    </row>
    <row r="60" spans="1:2" x14ac:dyDescent="0.25">
      <c r="A60">
        <v>5</v>
      </c>
      <c r="B60" s="2">
        <v>5</v>
      </c>
    </row>
    <row r="61" spans="1:2" x14ac:dyDescent="0.25">
      <c r="A61">
        <v>6</v>
      </c>
      <c r="B61" s="2">
        <v>6</v>
      </c>
    </row>
    <row r="62" spans="1:2" x14ac:dyDescent="0.25">
      <c r="A62">
        <v>7</v>
      </c>
      <c r="B62" s="2">
        <v>7</v>
      </c>
    </row>
    <row r="63" spans="1:2" x14ac:dyDescent="0.25">
      <c r="A63" t="s">
        <v>45</v>
      </c>
      <c r="B63" s="2">
        <v>8</v>
      </c>
    </row>
    <row r="65" spans="1:2" x14ac:dyDescent="0.25">
      <c r="A65" s="11" t="s">
        <v>52</v>
      </c>
      <c r="B65" s="12"/>
    </row>
    <row r="66" spans="1:2" x14ac:dyDescent="0.25">
      <c r="A66">
        <v>1</v>
      </c>
      <c r="B66" s="2">
        <v>1</v>
      </c>
    </row>
    <row r="67" spans="1:2" x14ac:dyDescent="0.25">
      <c r="A67">
        <v>2</v>
      </c>
      <c r="B67" s="2">
        <v>2</v>
      </c>
    </row>
    <row r="68" spans="1:2" x14ac:dyDescent="0.25">
      <c r="A68">
        <v>3</v>
      </c>
      <c r="B68" s="2">
        <v>3</v>
      </c>
    </row>
    <row r="69" spans="1:2" x14ac:dyDescent="0.25">
      <c r="A69">
        <v>4</v>
      </c>
      <c r="B69" s="2">
        <v>4</v>
      </c>
    </row>
    <row r="70" spans="1:2" x14ac:dyDescent="0.25">
      <c r="A70">
        <v>5</v>
      </c>
      <c r="B70" s="2">
        <v>5</v>
      </c>
    </row>
    <row r="71" spans="1:2" x14ac:dyDescent="0.25">
      <c r="A71">
        <v>6</v>
      </c>
      <c r="B71" s="2">
        <v>6</v>
      </c>
    </row>
    <row r="72" spans="1:2" x14ac:dyDescent="0.25">
      <c r="A72">
        <v>7</v>
      </c>
      <c r="B72" s="2">
        <v>7</v>
      </c>
    </row>
    <row r="73" spans="1:2" x14ac:dyDescent="0.25">
      <c r="A73" t="s">
        <v>45</v>
      </c>
      <c r="B73" s="2">
        <v>8</v>
      </c>
    </row>
    <row r="75" spans="1:2" x14ac:dyDescent="0.25">
      <c r="A75" s="11" t="s">
        <v>53</v>
      </c>
      <c r="B75" s="12"/>
    </row>
    <row r="76" spans="1:2" x14ac:dyDescent="0.25">
      <c r="A76" t="s">
        <v>33</v>
      </c>
      <c r="B76" s="2">
        <v>1</v>
      </c>
    </row>
    <row r="77" spans="1:2" x14ac:dyDescent="0.25">
      <c r="A77" t="s">
        <v>34</v>
      </c>
      <c r="B77" s="2">
        <v>2</v>
      </c>
    </row>
    <row r="79" spans="1:2" x14ac:dyDescent="0.25">
      <c r="A79" s="11" t="s">
        <v>54</v>
      </c>
      <c r="B79" s="12"/>
    </row>
    <row r="80" spans="1:2" x14ac:dyDescent="0.25">
      <c r="A80">
        <v>1</v>
      </c>
      <c r="B80" s="2">
        <v>1</v>
      </c>
    </row>
    <row r="81" spans="1:2" x14ac:dyDescent="0.25">
      <c r="A81">
        <v>2</v>
      </c>
      <c r="B81" s="2">
        <v>2</v>
      </c>
    </row>
    <row r="82" spans="1:2" x14ac:dyDescent="0.25">
      <c r="A82">
        <v>3</v>
      </c>
      <c r="B82" s="2">
        <v>3</v>
      </c>
    </row>
    <row r="83" spans="1:2" x14ac:dyDescent="0.25">
      <c r="A83">
        <v>4</v>
      </c>
      <c r="B83" s="2">
        <v>4</v>
      </c>
    </row>
    <row r="84" spans="1:2" x14ac:dyDescent="0.25">
      <c r="A84">
        <v>5</v>
      </c>
      <c r="B84" s="2">
        <v>5</v>
      </c>
    </row>
    <row r="85" spans="1:2" x14ac:dyDescent="0.25">
      <c r="A85">
        <v>6</v>
      </c>
      <c r="B85" s="2">
        <v>6</v>
      </c>
    </row>
    <row r="86" spans="1:2" x14ac:dyDescent="0.25">
      <c r="A86">
        <v>7</v>
      </c>
      <c r="B86" s="2">
        <v>7</v>
      </c>
    </row>
    <row r="87" spans="1:2" x14ac:dyDescent="0.25">
      <c r="A87" t="s">
        <v>45</v>
      </c>
      <c r="B87" s="2">
        <v>8</v>
      </c>
    </row>
    <row r="89" spans="1:2" x14ac:dyDescent="0.25">
      <c r="A89" s="11" t="s">
        <v>55</v>
      </c>
      <c r="B89" s="12"/>
    </row>
    <row r="90" spans="1:2" x14ac:dyDescent="0.25">
      <c r="A90">
        <v>1</v>
      </c>
      <c r="B90" s="2">
        <v>1</v>
      </c>
    </row>
    <row r="91" spans="1:2" x14ac:dyDescent="0.25">
      <c r="A91">
        <v>2</v>
      </c>
      <c r="B91" s="2">
        <v>2</v>
      </c>
    </row>
    <row r="92" spans="1:2" x14ac:dyDescent="0.25">
      <c r="A92">
        <v>3</v>
      </c>
      <c r="B92" s="2">
        <v>3</v>
      </c>
    </row>
    <row r="93" spans="1:2" x14ac:dyDescent="0.25">
      <c r="A93">
        <v>4</v>
      </c>
      <c r="B93" s="2">
        <v>4</v>
      </c>
    </row>
    <row r="94" spans="1:2" x14ac:dyDescent="0.25">
      <c r="A94">
        <v>5</v>
      </c>
      <c r="B94" s="2">
        <v>5</v>
      </c>
    </row>
    <row r="95" spans="1:2" x14ac:dyDescent="0.25">
      <c r="A95">
        <v>6</v>
      </c>
      <c r="B95" s="2">
        <v>6</v>
      </c>
    </row>
    <row r="96" spans="1:2" x14ac:dyDescent="0.25">
      <c r="A96">
        <v>7</v>
      </c>
      <c r="B96" s="2">
        <v>7</v>
      </c>
    </row>
    <row r="97" spans="1:2" x14ac:dyDescent="0.25">
      <c r="A97" t="s">
        <v>45</v>
      </c>
      <c r="B97" s="2">
        <v>8</v>
      </c>
    </row>
    <row r="99" spans="1:2" x14ac:dyDescent="0.25">
      <c r="A99" s="11" t="s">
        <v>56</v>
      </c>
      <c r="B99" s="12"/>
    </row>
    <row r="100" spans="1:2" x14ac:dyDescent="0.25">
      <c r="A100" t="s">
        <v>33</v>
      </c>
      <c r="B100" s="2">
        <v>1</v>
      </c>
    </row>
    <row r="101" spans="1:2" x14ac:dyDescent="0.25">
      <c r="A101" t="s">
        <v>34</v>
      </c>
      <c r="B101" s="2">
        <v>2</v>
      </c>
    </row>
    <row r="103" spans="1:2" x14ac:dyDescent="0.25">
      <c r="A103" s="11" t="s">
        <v>57</v>
      </c>
      <c r="B103" s="12"/>
    </row>
    <row r="104" spans="1:2" x14ac:dyDescent="0.25">
      <c r="A104">
        <v>1</v>
      </c>
      <c r="B104" s="2">
        <v>1</v>
      </c>
    </row>
    <row r="105" spans="1:2" x14ac:dyDescent="0.25">
      <c r="A105">
        <v>2</v>
      </c>
      <c r="B105" s="2">
        <v>2</v>
      </c>
    </row>
    <row r="106" spans="1:2" x14ac:dyDescent="0.25">
      <c r="A106">
        <v>3</v>
      </c>
      <c r="B106" s="2">
        <v>3</v>
      </c>
    </row>
    <row r="107" spans="1:2" x14ac:dyDescent="0.25">
      <c r="A107">
        <v>4</v>
      </c>
      <c r="B107" s="2">
        <v>4</v>
      </c>
    </row>
    <row r="108" spans="1:2" x14ac:dyDescent="0.25">
      <c r="A108">
        <v>5</v>
      </c>
      <c r="B108" s="2">
        <v>5</v>
      </c>
    </row>
    <row r="109" spans="1:2" x14ac:dyDescent="0.25">
      <c r="A109">
        <v>6</v>
      </c>
      <c r="B109" s="2">
        <v>6</v>
      </c>
    </row>
    <row r="110" spans="1:2" x14ac:dyDescent="0.25">
      <c r="A110">
        <v>7</v>
      </c>
      <c r="B110" s="2">
        <v>7</v>
      </c>
    </row>
    <row r="111" spans="1:2" x14ac:dyDescent="0.25">
      <c r="A111" t="s">
        <v>45</v>
      </c>
      <c r="B111" s="2">
        <v>8</v>
      </c>
    </row>
    <row r="113" spans="1:2" x14ac:dyDescent="0.25">
      <c r="A113" s="11" t="s">
        <v>58</v>
      </c>
      <c r="B113" s="12"/>
    </row>
    <row r="114" spans="1:2" x14ac:dyDescent="0.25">
      <c r="A114">
        <v>1</v>
      </c>
      <c r="B114" s="2">
        <v>1</v>
      </c>
    </row>
    <row r="115" spans="1:2" x14ac:dyDescent="0.25">
      <c r="A115">
        <v>2</v>
      </c>
      <c r="B115" s="2">
        <v>2</v>
      </c>
    </row>
    <row r="116" spans="1:2" x14ac:dyDescent="0.25">
      <c r="A116">
        <v>3</v>
      </c>
      <c r="B116" s="2">
        <v>3</v>
      </c>
    </row>
    <row r="117" spans="1:2" x14ac:dyDescent="0.25">
      <c r="A117">
        <v>4</v>
      </c>
      <c r="B117" s="2">
        <v>4</v>
      </c>
    </row>
    <row r="118" spans="1:2" x14ac:dyDescent="0.25">
      <c r="A118">
        <v>5</v>
      </c>
      <c r="B118" s="2">
        <v>5</v>
      </c>
    </row>
    <row r="119" spans="1:2" x14ac:dyDescent="0.25">
      <c r="A119">
        <v>6</v>
      </c>
      <c r="B119" s="2">
        <v>6</v>
      </c>
    </row>
    <row r="120" spans="1:2" x14ac:dyDescent="0.25">
      <c r="A120">
        <v>7</v>
      </c>
      <c r="B120" s="2">
        <v>7</v>
      </c>
    </row>
    <row r="121" spans="1:2" x14ac:dyDescent="0.25">
      <c r="A121" t="s">
        <v>45</v>
      </c>
      <c r="B121" s="2">
        <v>8</v>
      </c>
    </row>
    <row r="123" spans="1:2" x14ac:dyDescent="0.25">
      <c r="A123" s="11" t="s">
        <v>59</v>
      </c>
      <c r="B123" s="12"/>
    </row>
    <row r="124" spans="1:2" x14ac:dyDescent="0.25">
      <c r="A124" t="s">
        <v>33</v>
      </c>
      <c r="B124" s="2">
        <v>1</v>
      </c>
    </row>
    <row r="125" spans="1:2" x14ac:dyDescent="0.25">
      <c r="A125" t="s">
        <v>34</v>
      </c>
      <c r="B125" s="2">
        <v>2</v>
      </c>
    </row>
    <row r="127" spans="1:2" x14ac:dyDescent="0.25">
      <c r="A127" s="11" t="s">
        <v>60</v>
      </c>
      <c r="B127" s="12"/>
    </row>
    <row r="128" spans="1:2" x14ac:dyDescent="0.25">
      <c r="A128">
        <v>1</v>
      </c>
      <c r="B128" s="2">
        <v>1</v>
      </c>
    </row>
    <row r="129" spans="1:2" x14ac:dyDescent="0.25">
      <c r="A129">
        <v>2</v>
      </c>
      <c r="B129" s="2">
        <v>2</v>
      </c>
    </row>
    <row r="130" spans="1:2" x14ac:dyDescent="0.25">
      <c r="A130">
        <v>3</v>
      </c>
      <c r="B130" s="2">
        <v>3</v>
      </c>
    </row>
    <row r="131" spans="1:2" x14ac:dyDescent="0.25">
      <c r="A131">
        <v>4</v>
      </c>
      <c r="B131" s="2">
        <v>4</v>
      </c>
    </row>
    <row r="132" spans="1:2" x14ac:dyDescent="0.25">
      <c r="A132">
        <v>5</v>
      </c>
      <c r="B132" s="2">
        <v>5</v>
      </c>
    </row>
    <row r="133" spans="1:2" x14ac:dyDescent="0.25">
      <c r="A133">
        <v>6</v>
      </c>
      <c r="B133" s="2">
        <v>6</v>
      </c>
    </row>
    <row r="134" spans="1:2" x14ac:dyDescent="0.25">
      <c r="A134">
        <v>7</v>
      </c>
      <c r="B134" s="2">
        <v>7</v>
      </c>
    </row>
    <row r="135" spans="1:2" x14ac:dyDescent="0.25">
      <c r="A135" t="s">
        <v>45</v>
      </c>
      <c r="B135" s="2">
        <v>8</v>
      </c>
    </row>
    <row r="137" spans="1:2" x14ac:dyDescent="0.25">
      <c r="A137" s="11" t="s">
        <v>61</v>
      </c>
      <c r="B137" s="12"/>
    </row>
    <row r="138" spans="1:2" x14ac:dyDescent="0.25">
      <c r="A138">
        <v>1</v>
      </c>
      <c r="B138" s="2">
        <v>1</v>
      </c>
    </row>
    <row r="139" spans="1:2" x14ac:dyDescent="0.25">
      <c r="A139">
        <v>2</v>
      </c>
      <c r="B139" s="2">
        <v>2</v>
      </c>
    </row>
    <row r="140" spans="1:2" x14ac:dyDescent="0.25">
      <c r="A140">
        <v>3</v>
      </c>
      <c r="B140" s="2">
        <v>3</v>
      </c>
    </row>
    <row r="141" spans="1:2" x14ac:dyDescent="0.25">
      <c r="A141">
        <v>4</v>
      </c>
      <c r="B141" s="2">
        <v>4</v>
      </c>
    </row>
    <row r="142" spans="1:2" x14ac:dyDescent="0.25">
      <c r="A142">
        <v>5</v>
      </c>
      <c r="B142" s="2">
        <v>5</v>
      </c>
    </row>
    <row r="143" spans="1:2" x14ac:dyDescent="0.25">
      <c r="A143">
        <v>6</v>
      </c>
      <c r="B143" s="2">
        <v>6</v>
      </c>
    </row>
    <row r="144" spans="1:2" x14ac:dyDescent="0.25">
      <c r="A144">
        <v>7</v>
      </c>
      <c r="B144" s="2">
        <v>7</v>
      </c>
    </row>
    <row r="145" spans="1:2" x14ac:dyDescent="0.25">
      <c r="A145" t="s">
        <v>45</v>
      </c>
      <c r="B145" s="2">
        <v>8</v>
      </c>
    </row>
    <row r="147" spans="1:2" x14ac:dyDescent="0.25">
      <c r="A147" s="11" t="s">
        <v>62</v>
      </c>
      <c r="B147" s="12"/>
    </row>
    <row r="148" spans="1:2" x14ac:dyDescent="0.25">
      <c r="A148" t="s">
        <v>35</v>
      </c>
      <c r="B148" s="2">
        <v>1</v>
      </c>
    </row>
    <row r="149" spans="1:2" x14ac:dyDescent="0.25">
      <c r="A149" t="s">
        <v>63</v>
      </c>
      <c r="B149" s="2">
        <v>2</v>
      </c>
    </row>
    <row r="150" spans="1:2" x14ac:dyDescent="0.25">
      <c r="A150" t="s">
        <v>64</v>
      </c>
      <c r="B150" s="2">
        <v>3</v>
      </c>
    </row>
    <row r="151" spans="1:2" x14ac:dyDescent="0.25">
      <c r="A151" t="s">
        <v>65</v>
      </c>
      <c r="B151" s="2">
        <v>4</v>
      </c>
    </row>
    <row r="153" spans="1:2" x14ac:dyDescent="0.25">
      <c r="A153" s="11" t="s">
        <v>66</v>
      </c>
      <c r="B153" s="12"/>
    </row>
    <row r="154" spans="1:2" x14ac:dyDescent="0.25">
      <c r="A154" t="s">
        <v>41</v>
      </c>
      <c r="B154" s="2">
        <v>1</v>
      </c>
    </row>
    <row r="155" spans="1:2" x14ac:dyDescent="0.25">
      <c r="A155" t="s">
        <v>67</v>
      </c>
      <c r="B155" s="2">
        <v>2</v>
      </c>
    </row>
    <row r="156" spans="1:2" x14ac:dyDescent="0.25">
      <c r="A156" t="s">
        <v>68</v>
      </c>
      <c r="B156" s="2">
        <v>3</v>
      </c>
    </row>
    <row r="157" spans="1:2" x14ac:dyDescent="0.25">
      <c r="A157" t="s">
        <v>38</v>
      </c>
      <c r="B157" s="2">
        <v>4</v>
      </c>
    </row>
    <row r="158" spans="1:2" x14ac:dyDescent="0.25">
      <c r="A158" t="s">
        <v>69</v>
      </c>
      <c r="B158" s="2">
        <v>5</v>
      </c>
    </row>
    <row r="159" spans="1:2" x14ac:dyDescent="0.25">
      <c r="A159" t="s">
        <v>70</v>
      </c>
      <c r="B159" s="2">
        <v>6</v>
      </c>
    </row>
    <row r="161" spans="1:2" x14ac:dyDescent="0.25">
      <c r="A161" s="11" t="s">
        <v>71</v>
      </c>
      <c r="B161" s="12"/>
    </row>
    <row r="162" spans="1:2" x14ac:dyDescent="0.25">
      <c r="A162" t="s">
        <v>36</v>
      </c>
      <c r="B162" s="2">
        <v>1</v>
      </c>
    </row>
  </sheetData>
  <mergeCells count="22">
    <mergeCell ref="A1:B1"/>
    <mergeCell ref="A3:B3"/>
    <mergeCell ref="A7:B7"/>
    <mergeCell ref="A17:B17"/>
    <mergeCell ref="A27:B27"/>
    <mergeCell ref="A31:B31"/>
    <mergeCell ref="A41:B41"/>
    <mergeCell ref="A51:B51"/>
    <mergeCell ref="A55:B55"/>
    <mergeCell ref="A65:B65"/>
    <mergeCell ref="A75:B75"/>
    <mergeCell ref="A79:B79"/>
    <mergeCell ref="A89:B89"/>
    <mergeCell ref="A99:B99"/>
    <mergeCell ref="A103:B103"/>
    <mergeCell ref="A153:B153"/>
    <mergeCell ref="A161:B161"/>
    <mergeCell ref="A113:B113"/>
    <mergeCell ref="A123:B123"/>
    <mergeCell ref="A127:B127"/>
    <mergeCell ref="A137:B137"/>
    <mergeCell ref="A147:B14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Surová data</vt:lpstr>
      <vt:lpstr>Kódovaná data</vt:lpstr>
      <vt:lpstr>Legenda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 Malý</cp:lastModifiedBy>
  <dcterms:modified xsi:type="dcterms:W3CDTF">2017-05-26T08:14:49Z</dcterms:modified>
</cp:coreProperties>
</file>